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is\Desktop\CBI Resource Pantry 2024\"/>
    </mc:Choice>
  </mc:AlternateContent>
  <xr:revisionPtr revIDLastSave="0" documentId="13_ncr:1_{829B6B49-0D98-430B-B627-FDE99CC20121}" xr6:coauthVersionLast="47" xr6:coauthVersionMax="47" xr10:uidLastSave="{00000000-0000-0000-0000-000000000000}"/>
  <bookViews>
    <workbookView xWindow="28680" yWindow="-120" windowWidth="29040" windowHeight="15840" xr2:uid="{BE711D14-F97F-41E1-9AB3-CE1A33A8DCA7}"/>
  </bookViews>
  <sheets>
    <sheet name="PC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7" i="1" l="1"/>
  <c r="D127" i="1"/>
  <c r="C127" i="1"/>
  <c r="B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27" i="1" s="1"/>
  <c r="E102" i="1"/>
  <c r="D102" i="1"/>
  <c r="C102" i="1"/>
  <c r="B102" i="1"/>
  <c r="F98" i="1"/>
  <c r="F102" i="1" s="1"/>
  <c r="F97" i="1"/>
  <c r="D83" i="1"/>
  <c r="C83" i="1"/>
  <c r="B83" i="1"/>
  <c r="E82" i="1"/>
  <c r="E81" i="1"/>
  <c r="E79" i="1"/>
  <c r="E77" i="1"/>
  <c r="E76" i="1"/>
  <c r="E74" i="1"/>
  <c r="E71" i="1"/>
  <c r="E70" i="1"/>
  <c r="E69" i="1"/>
  <c r="E68" i="1"/>
  <c r="E67" i="1"/>
  <c r="E66" i="1"/>
  <c r="E65" i="1"/>
  <c r="E64" i="1"/>
  <c r="E63" i="1"/>
  <c r="E62" i="1"/>
  <c r="E61" i="1"/>
  <c r="E83" i="1" s="1"/>
  <c r="D58" i="1"/>
  <c r="D85" i="1" s="1"/>
  <c r="C58" i="1"/>
  <c r="C85" i="1" s="1"/>
  <c r="B58" i="1"/>
  <c r="E56" i="1"/>
  <c r="E55" i="1"/>
  <c r="E53" i="1"/>
  <c r="E58" i="1" l="1"/>
  <c r="B85" i="1"/>
  <c r="E85" i="1"/>
  <c r="F41" i="1" l="1"/>
  <c r="F17" i="1"/>
  <c r="F14" i="1"/>
  <c r="F9" i="1"/>
</calcChain>
</file>

<file path=xl/sharedStrings.xml><?xml version="1.0" encoding="utf-8"?>
<sst xmlns="http://schemas.openxmlformats.org/spreadsheetml/2006/main" count="124" uniqueCount="54">
  <si>
    <t>Tasty Dinners Personal Chef Service</t>
  </si>
  <si>
    <t>Cash Flow Journal</t>
  </si>
  <si>
    <t>Description</t>
  </si>
  <si>
    <t>Week 1</t>
  </si>
  <si>
    <t>Week 2</t>
  </si>
  <si>
    <t>Week 3</t>
  </si>
  <si>
    <t>Week 4</t>
  </si>
  <si>
    <t>~ Monthly ~</t>
  </si>
  <si>
    <t>Income</t>
  </si>
  <si>
    <t>410 - PCS</t>
  </si>
  <si>
    <t>420 - Catering</t>
  </si>
  <si>
    <t>430 - Interest Income</t>
  </si>
  <si>
    <t>440 - Other income</t>
  </si>
  <si>
    <t>Total Income</t>
  </si>
  <si>
    <t>Total</t>
  </si>
  <si>
    <t>Expenses</t>
  </si>
  <si>
    <t>501 - Food</t>
  </si>
  <si>
    <t>502 - Prep Supplies</t>
  </si>
  <si>
    <t>601 - Accounting Fees</t>
  </si>
  <si>
    <t>612 - Books/Manuals</t>
  </si>
  <si>
    <t>602 - Advertising/Promo</t>
  </si>
  <si>
    <t>603 - Auto Gas &amp; Maint</t>
  </si>
  <si>
    <t>622 - Dues/Memberships</t>
  </si>
  <si>
    <t>624 - Equip Rental</t>
  </si>
  <si>
    <t>632 - Insurance</t>
  </si>
  <si>
    <t>646 - Laundry/Linens</t>
  </si>
  <si>
    <t>648 - Legal Fees</t>
  </si>
  <si>
    <t>650 - License/Permits</t>
  </si>
  <si>
    <t>660 - Office Supplies</t>
  </si>
  <si>
    <t>670 - Postage</t>
  </si>
  <si>
    <t>680 - Equipment</t>
  </si>
  <si>
    <t>686 - Telephone</t>
  </si>
  <si>
    <t>687 - Uniforms/Jackets</t>
  </si>
  <si>
    <t>690 - Internet Hosting</t>
  </si>
  <si>
    <t>692 - Internet Upkeep</t>
  </si>
  <si>
    <t>Total Expenses</t>
  </si>
  <si>
    <t>Net Cash Flow</t>
  </si>
  <si>
    <t>610 - Bank Fees</t>
  </si>
  <si>
    <t>700 - Owners Draw</t>
  </si>
  <si>
    <t>~ Quarterly ~</t>
  </si>
  <si>
    <t>April</t>
  </si>
  <si>
    <t>May</t>
  </si>
  <si>
    <t>June</t>
  </si>
  <si>
    <t>750 - Taxes Paid St/Fed</t>
  </si>
  <si>
    <t>~ Annual ~</t>
  </si>
  <si>
    <t>1st Quarter</t>
  </si>
  <si>
    <t>2nd Quarter</t>
  </si>
  <si>
    <t>3rd Quarter</t>
  </si>
  <si>
    <t>4th Quarter</t>
  </si>
  <si>
    <t>copyright © 2024 Bright Valley Enterprises LLC</t>
  </si>
  <si>
    <t>For period ending December 31, 2024</t>
  </si>
  <si>
    <t>For period ending 2nd quarter 2024</t>
  </si>
  <si>
    <t>copyright © Bright Valley Enterprises LLC</t>
  </si>
  <si>
    <t>For period ending January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</si>
</sst>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2" fillId="0" borderId="2" xfId="0" applyFont="1" applyBorder="1"/>
    <xf numFmtId="0" fontId="1" fillId="0" borderId="4" xfId="0" applyFont="1" applyBorder="1"/>
    <xf numFmtId="0" fontId="2" fillId="0" borderId="2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right"/>
    </xf>
    <xf numFmtId="1" fontId="0" fillId="0" borderId="0" xfId="0" applyNumberFormat="1"/>
    <xf numFmtId="1" fontId="2" fillId="0" borderId="5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40E4-A4AD-4764-83E1-10FEBCABB268}">
  <dimension ref="A1:G131"/>
  <sheetViews>
    <sheetView tabSelected="1" topLeftCell="A73" workbookViewId="0">
      <selection activeCell="G94" sqref="G94"/>
    </sheetView>
  </sheetViews>
  <sheetFormatPr defaultRowHeight="15" x14ac:dyDescent="0.25"/>
  <cols>
    <col min="1" max="1" width="25.7109375" customWidth="1"/>
    <col min="2" max="5" width="15.7109375" style="1" customWidth="1"/>
    <col min="6" max="6" width="12.7109375" style="1" customWidth="1"/>
  </cols>
  <sheetData>
    <row r="1" spans="1:6" ht="15.75" x14ac:dyDescent="0.25">
      <c r="A1" s="3" t="s">
        <v>0</v>
      </c>
      <c r="B1" s="4"/>
      <c r="C1" s="4"/>
      <c r="D1" s="5"/>
      <c r="E1" s="5"/>
      <c r="F1" s="5"/>
    </row>
    <row r="2" spans="1:6" ht="15.75" x14ac:dyDescent="0.25">
      <c r="A2" s="3"/>
      <c r="B2" s="4"/>
      <c r="C2" s="4"/>
      <c r="D2" s="5"/>
      <c r="E2" s="5"/>
      <c r="F2" s="5"/>
    </row>
    <row r="3" spans="1:6" ht="15.75" x14ac:dyDescent="0.25">
      <c r="A3" s="3" t="s">
        <v>1</v>
      </c>
      <c r="B3" s="4"/>
      <c r="C3" s="4" t="s">
        <v>53</v>
      </c>
      <c r="D3" s="5"/>
      <c r="E3" s="5"/>
      <c r="F3" s="5"/>
    </row>
    <row r="4" spans="1:6" ht="15.75" x14ac:dyDescent="0.25">
      <c r="A4" s="2"/>
      <c r="B4" s="5"/>
      <c r="C4" s="5"/>
      <c r="D4" s="5"/>
      <c r="F4" s="5"/>
    </row>
    <row r="5" spans="1:6" ht="15.75" x14ac:dyDescent="0.25">
      <c r="A5" s="2"/>
      <c r="B5" s="5"/>
      <c r="C5" s="13" t="s">
        <v>7</v>
      </c>
      <c r="D5" s="5"/>
      <c r="E5" s="5"/>
      <c r="F5" s="5"/>
    </row>
    <row r="6" spans="1:6" ht="16.5" thickBot="1" x14ac:dyDescent="0.3">
      <c r="A6" s="2"/>
      <c r="B6" s="5"/>
      <c r="C6" s="5"/>
      <c r="D6" s="5"/>
      <c r="E6" s="5"/>
      <c r="F6" s="5"/>
    </row>
    <row r="7" spans="1:6" ht="16.5" thickBot="1" x14ac:dyDescent="0.3">
      <c r="A7" s="7" t="s">
        <v>2</v>
      </c>
      <c r="B7" s="9" t="s">
        <v>3</v>
      </c>
      <c r="C7" s="9" t="s">
        <v>4</v>
      </c>
      <c r="D7" s="9" t="s">
        <v>5</v>
      </c>
      <c r="E7" s="9" t="s">
        <v>6</v>
      </c>
      <c r="F7" s="9" t="s">
        <v>14</v>
      </c>
    </row>
    <row r="8" spans="1:6" ht="16.5" thickBot="1" x14ac:dyDescent="0.3">
      <c r="A8" s="7" t="s">
        <v>8</v>
      </c>
      <c r="B8" s="15"/>
      <c r="C8" s="16"/>
      <c r="D8" s="16"/>
      <c r="E8" s="16"/>
      <c r="F8" s="16"/>
    </row>
    <row r="9" spans="1:6" ht="15.75" x14ac:dyDescent="0.25">
      <c r="A9" s="8" t="s">
        <v>9</v>
      </c>
      <c r="B9" s="17"/>
      <c r="C9" s="18">
        <v>520</v>
      </c>
      <c r="D9" s="18">
        <v>780</v>
      </c>
      <c r="E9" s="18">
        <v>1300</v>
      </c>
      <c r="F9" s="18">
        <f>SUM(C9:E9)</f>
        <v>2600</v>
      </c>
    </row>
    <row r="10" spans="1:6" ht="15.75" x14ac:dyDescent="0.25">
      <c r="A10" s="6" t="s">
        <v>10</v>
      </c>
      <c r="B10" s="17"/>
      <c r="C10" s="17"/>
      <c r="D10" s="17"/>
      <c r="E10" s="17"/>
      <c r="F10" s="18"/>
    </row>
    <row r="11" spans="1:6" ht="15.75" x14ac:dyDescent="0.25">
      <c r="A11" s="6" t="s">
        <v>11</v>
      </c>
      <c r="B11" s="17"/>
      <c r="C11" s="17"/>
      <c r="D11" s="17"/>
      <c r="E11" s="17"/>
      <c r="F11" s="18"/>
    </row>
    <row r="12" spans="1:6" ht="15.75" x14ac:dyDescent="0.25">
      <c r="A12" s="6" t="s">
        <v>12</v>
      </c>
      <c r="B12" s="17"/>
      <c r="C12" s="17"/>
      <c r="D12" s="17"/>
      <c r="E12" s="17"/>
      <c r="F12" s="18"/>
    </row>
    <row r="13" spans="1:6" ht="16.5" thickBot="1" x14ac:dyDescent="0.3">
      <c r="A13" s="10"/>
      <c r="B13" s="17"/>
      <c r="C13" s="17"/>
      <c r="D13" s="17"/>
      <c r="E13" s="17"/>
      <c r="F13" s="18"/>
    </row>
    <row r="14" spans="1:6" ht="16.5" thickBot="1" x14ac:dyDescent="0.3">
      <c r="A14" s="7" t="s">
        <v>13</v>
      </c>
      <c r="B14" s="19"/>
      <c r="C14" s="21">
        <v>520</v>
      </c>
      <c r="D14" s="21">
        <v>780</v>
      </c>
      <c r="E14" s="21">
        <v>1300</v>
      </c>
      <c r="F14" s="21">
        <f>SUM(C14:E14)</f>
        <v>2600</v>
      </c>
    </row>
    <row r="15" spans="1:6" ht="16.5" thickBot="1" x14ac:dyDescent="0.3">
      <c r="A15" s="11"/>
      <c r="B15" s="17"/>
      <c r="C15" s="17"/>
      <c r="D15" s="17"/>
      <c r="E15" s="17"/>
      <c r="F15" s="18"/>
    </row>
    <row r="16" spans="1:6" ht="16.5" thickBot="1" x14ac:dyDescent="0.3">
      <c r="A16" s="7" t="s">
        <v>15</v>
      </c>
      <c r="B16" s="20"/>
      <c r="C16" s="18"/>
      <c r="D16" s="18"/>
      <c r="E16" s="18"/>
      <c r="F16" s="18"/>
    </row>
    <row r="17" spans="1:6" ht="15.75" x14ac:dyDescent="0.25">
      <c r="A17" s="8" t="s">
        <v>16</v>
      </c>
      <c r="B17" s="18"/>
      <c r="C17" s="18">
        <v>130</v>
      </c>
      <c r="D17" s="18">
        <v>195</v>
      </c>
      <c r="E17" s="18">
        <v>325</v>
      </c>
      <c r="F17" s="18">
        <f>SUM(C17:E17)</f>
        <v>650</v>
      </c>
    </row>
    <row r="18" spans="1:6" ht="15.75" x14ac:dyDescent="0.25">
      <c r="A18" s="6" t="s">
        <v>17</v>
      </c>
      <c r="B18" s="18"/>
      <c r="C18" s="18">
        <v>5</v>
      </c>
      <c r="D18" s="18">
        <v>8</v>
      </c>
      <c r="E18" s="18">
        <v>13</v>
      </c>
      <c r="F18" s="18">
        <v>26</v>
      </c>
    </row>
    <row r="19" spans="1:6" ht="15.75" x14ac:dyDescent="0.25">
      <c r="A19" s="6" t="s">
        <v>18</v>
      </c>
      <c r="B19" s="18">
        <v>125</v>
      </c>
      <c r="C19" s="18"/>
      <c r="D19" s="18"/>
      <c r="E19" s="18"/>
      <c r="F19" s="18">
        <v>125</v>
      </c>
    </row>
    <row r="20" spans="1:6" ht="15.75" x14ac:dyDescent="0.25">
      <c r="A20" s="6" t="s">
        <v>20</v>
      </c>
      <c r="B20" s="18">
        <v>250</v>
      </c>
      <c r="C20" s="18"/>
      <c r="D20" s="18">
        <v>100</v>
      </c>
      <c r="E20" s="18"/>
      <c r="F20" s="18">
        <v>350</v>
      </c>
    </row>
    <row r="21" spans="1:6" ht="15.75" x14ac:dyDescent="0.25">
      <c r="A21" s="6" t="s">
        <v>21</v>
      </c>
      <c r="B21" s="18">
        <v>10</v>
      </c>
      <c r="C21" s="18">
        <v>10</v>
      </c>
      <c r="D21" s="18">
        <v>10</v>
      </c>
      <c r="E21" s="18">
        <v>15</v>
      </c>
      <c r="F21" s="18">
        <v>45</v>
      </c>
    </row>
    <row r="22" spans="1:6" ht="15.75" x14ac:dyDescent="0.25">
      <c r="A22" s="6" t="s">
        <v>37</v>
      </c>
      <c r="B22" s="18"/>
      <c r="C22" s="18"/>
      <c r="D22" s="18"/>
      <c r="E22" s="18">
        <v>6</v>
      </c>
      <c r="F22" s="18">
        <v>6</v>
      </c>
    </row>
    <row r="23" spans="1:6" ht="15.75" x14ac:dyDescent="0.25">
      <c r="A23" s="6" t="s">
        <v>19</v>
      </c>
      <c r="B23" s="18"/>
      <c r="C23" s="18"/>
      <c r="D23" s="18">
        <v>15</v>
      </c>
      <c r="E23" s="18"/>
      <c r="F23" s="18">
        <v>15</v>
      </c>
    </row>
    <row r="24" spans="1:6" ht="15.75" x14ac:dyDescent="0.25">
      <c r="A24" s="6" t="s">
        <v>22</v>
      </c>
      <c r="B24" s="18"/>
      <c r="C24" s="18"/>
      <c r="D24" s="18"/>
      <c r="E24" s="18"/>
      <c r="F24" s="18"/>
    </row>
    <row r="25" spans="1:6" ht="15.75" x14ac:dyDescent="0.25">
      <c r="A25" s="6" t="s">
        <v>23</v>
      </c>
      <c r="B25" s="18"/>
      <c r="C25" s="18"/>
      <c r="D25" s="18"/>
      <c r="E25" s="18"/>
      <c r="F25" s="18"/>
    </row>
    <row r="26" spans="1:6" ht="15.75" x14ac:dyDescent="0.25">
      <c r="A26" s="6" t="s">
        <v>24</v>
      </c>
      <c r="B26" s="18"/>
      <c r="C26" s="18"/>
      <c r="D26" s="18"/>
      <c r="E26" s="18"/>
      <c r="F26" s="18"/>
    </row>
    <row r="27" spans="1:6" ht="15.75" x14ac:dyDescent="0.25">
      <c r="A27" s="6" t="s">
        <v>25</v>
      </c>
      <c r="B27" s="18"/>
      <c r="C27" s="18">
        <v>23</v>
      </c>
      <c r="D27" s="18"/>
      <c r="E27" s="18"/>
      <c r="F27" s="18">
        <v>23</v>
      </c>
    </row>
    <row r="28" spans="1:6" ht="15.75" x14ac:dyDescent="0.25">
      <c r="A28" s="6" t="s">
        <v>26</v>
      </c>
      <c r="B28" s="18"/>
      <c r="C28" s="18"/>
      <c r="D28" s="18"/>
      <c r="E28" s="18"/>
      <c r="F28" s="18"/>
    </row>
    <row r="29" spans="1:6" ht="15.75" x14ac:dyDescent="0.25">
      <c r="A29" s="6" t="s">
        <v>27</v>
      </c>
      <c r="B29" s="18">
        <v>25</v>
      </c>
      <c r="C29" s="18"/>
      <c r="D29" s="18"/>
      <c r="E29" s="18"/>
      <c r="F29" s="18">
        <v>25</v>
      </c>
    </row>
    <row r="30" spans="1:6" ht="15.75" x14ac:dyDescent="0.25">
      <c r="A30" s="6" t="s">
        <v>28</v>
      </c>
      <c r="B30" s="18"/>
      <c r="C30" s="18"/>
      <c r="D30" s="18"/>
      <c r="E30" s="18"/>
      <c r="F30" s="18"/>
    </row>
    <row r="31" spans="1:6" ht="15.75" x14ac:dyDescent="0.25">
      <c r="A31" s="6" t="s">
        <v>29</v>
      </c>
      <c r="B31" s="18"/>
      <c r="C31" s="18"/>
      <c r="D31" s="18"/>
      <c r="E31" s="18"/>
      <c r="F31" s="18"/>
    </row>
    <row r="32" spans="1:6" ht="15.75" x14ac:dyDescent="0.25">
      <c r="A32" s="6" t="s">
        <v>30</v>
      </c>
      <c r="B32" s="18"/>
      <c r="C32" s="18">
        <v>5</v>
      </c>
      <c r="D32" s="18"/>
      <c r="E32" s="18"/>
      <c r="F32" s="18">
        <v>5</v>
      </c>
    </row>
    <row r="33" spans="1:6" ht="15.75" x14ac:dyDescent="0.25">
      <c r="A33" s="6" t="s">
        <v>31</v>
      </c>
      <c r="B33" s="18"/>
      <c r="C33" s="18"/>
      <c r="D33" s="18"/>
      <c r="E33" s="18">
        <v>80</v>
      </c>
      <c r="F33" s="18">
        <v>80</v>
      </c>
    </row>
    <row r="34" spans="1:6" ht="15.75" x14ac:dyDescent="0.25">
      <c r="A34" s="6" t="s">
        <v>32</v>
      </c>
      <c r="B34" s="17"/>
      <c r="C34" s="17"/>
      <c r="D34" s="17"/>
      <c r="E34" s="17"/>
      <c r="F34" s="18"/>
    </row>
    <row r="35" spans="1:6" ht="15.75" x14ac:dyDescent="0.25">
      <c r="A35" s="6" t="s">
        <v>33</v>
      </c>
      <c r="B35" s="17"/>
      <c r="C35" s="17"/>
      <c r="D35" s="17"/>
      <c r="E35" s="18">
        <v>10</v>
      </c>
      <c r="F35" s="18">
        <v>10</v>
      </c>
    </row>
    <row r="36" spans="1:6" ht="15.75" x14ac:dyDescent="0.25">
      <c r="A36" s="6" t="s">
        <v>34</v>
      </c>
      <c r="B36" s="17"/>
      <c r="C36" s="17"/>
      <c r="D36" s="17"/>
      <c r="E36" s="17"/>
      <c r="F36" s="18"/>
    </row>
    <row r="37" spans="1:6" ht="15.75" x14ac:dyDescent="0.25">
      <c r="A37" s="6" t="s">
        <v>38</v>
      </c>
      <c r="B37" s="21">
        <v>300</v>
      </c>
      <c r="C37" s="21">
        <v>300</v>
      </c>
      <c r="D37" s="21">
        <v>300</v>
      </c>
      <c r="E37" s="21">
        <v>300</v>
      </c>
      <c r="F37" s="21">
        <v>1200</v>
      </c>
    </row>
    <row r="38" spans="1:6" ht="16.5" thickBot="1" x14ac:dyDescent="0.3">
      <c r="A38" s="12" t="s">
        <v>43</v>
      </c>
      <c r="B38" s="21"/>
      <c r="C38" s="21"/>
      <c r="D38" s="21"/>
      <c r="E38" s="21"/>
      <c r="F38" s="21"/>
    </row>
    <row r="39" spans="1:6" ht="16.5" thickBot="1" x14ac:dyDescent="0.3">
      <c r="A39" s="7" t="s">
        <v>35</v>
      </c>
      <c r="B39" s="23"/>
      <c r="C39" s="24"/>
      <c r="D39" s="24"/>
      <c r="E39" s="24"/>
      <c r="F39" s="24"/>
    </row>
    <row r="40" spans="1:6" ht="16.5" thickBot="1" x14ac:dyDescent="0.3">
      <c r="A40" s="7"/>
      <c r="B40" s="20"/>
      <c r="C40" s="18"/>
      <c r="D40" s="18"/>
      <c r="E40" s="18"/>
      <c r="F40" s="18"/>
    </row>
    <row r="41" spans="1:6" ht="16.5" thickBot="1" x14ac:dyDescent="0.3">
      <c r="A41" s="7" t="s">
        <v>36</v>
      </c>
      <c r="B41" s="22">
        <v>-300</v>
      </c>
      <c r="C41" s="21">
        <v>220</v>
      </c>
      <c r="D41" s="21">
        <v>480</v>
      </c>
      <c r="E41" s="21">
        <v>1000</v>
      </c>
      <c r="F41" s="21">
        <f>SUM(B41:E41)</f>
        <v>1400</v>
      </c>
    </row>
    <row r="43" spans="1:6" x14ac:dyDescent="0.25">
      <c r="C43" s="14" t="s">
        <v>49</v>
      </c>
    </row>
    <row r="45" spans="1:6" ht="15.75" x14ac:dyDescent="0.25">
      <c r="A45" s="3" t="s">
        <v>0</v>
      </c>
      <c r="B45" s="4"/>
      <c r="C45" s="4"/>
      <c r="D45" s="5"/>
      <c r="E45" s="5"/>
      <c r="F45"/>
    </row>
    <row r="46" spans="1:6" ht="15.75" x14ac:dyDescent="0.25">
      <c r="A46" s="3"/>
      <c r="B46" s="4"/>
      <c r="C46" s="4"/>
      <c r="D46" s="5"/>
      <c r="E46" s="5"/>
      <c r="F46"/>
    </row>
    <row r="47" spans="1:6" ht="15.75" x14ac:dyDescent="0.25">
      <c r="A47" s="3" t="s">
        <v>1</v>
      </c>
      <c r="B47" s="4"/>
      <c r="C47" s="4" t="s">
        <v>51</v>
      </c>
      <c r="D47" s="5"/>
      <c r="E47" s="5"/>
      <c r="F47"/>
    </row>
    <row r="48" spans="1:6" ht="15.75" x14ac:dyDescent="0.25">
      <c r="A48" s="2"/>
      <c r="B48" s="5"/>
      <c r="C48" s="5"/>
      <c r="D48" s="5"/>
      <c r="F48"/>
    </row>
    <row r="49" spans="1:6" ht="15.75" x14ac:dyDescent="0.25">
      <c r="A49" s="2"/>
      <c r="B49" s="5"/>
      <c r="C49" s="13" t="s">
        <v>39</v>
      </c>
      <c r="D49" s="5"/>
      <c r="E49" s="5"/>
      <c r="F49"/>
    </row>
    <row r="50" spans="1:6" ht="16.5" thickBot="1" x14ac:dyDescent="0.3">
      <c r="A50" s="2"/>
      <c r="B50" s="5"/>
      <c r="C50" s="5"/>
      <c r="D50" s="5"/>
      <c r="E50" s="5"/>
      <c r="F50"/>
    </row>
    <row r="51" spans="1:6" ht="16.5" thickBot="1" x14ac:dyDescent="0.3">
      <c r="A51" s="7" t="s">
        <v>2</v>
      </c>
      <c r="B51" s="9" t="s">
        <v>40</v>
      </c>
      <c r="C51" s="9" t="s">
        <v>41</v>
      </c>
      <c r="D51" s="9" t="s">
        <v>42</v>
      </c>
      <c r="E51" s="9" t="s">
        <v>14</v>
      </c>
      <c r="F51"/>
    </row>
    <row r="52" spans="1:6" ht="16.5" thickBot="1" x14ac:dyDescent="0.3">
      <c r="A52" s="7" t="s">
        <v>8</v>
      </c>
      <c r="B52" s="15"/>
      <c r="C52" s="16"/>
      <c r="D52" s="16"/>
      <c r="E52" s="16"/>
      <c r="F52"/>
    </row>
    <row r="53" spans="1:6" ht="15.75" x14ac:dyDescent="0.25">
      <c r="A53" s="8" t="s">
        <v>9</v>
      </c>
      <c r="B53" s="23">
        <v>3155</v>
      </c>
      <c r="C53" s="24">
        <v>3645</v>
      </c>
      <c r="D53" s="24">
        <v>3125</v>
      </c>
      <c r="E53" s="18">
        <f>SUM(B53:D53)</f>
        <v>9925</v>
      </c>
      <c r="F53"/>
    </row>
    <row r="54" spans="1:6" ht="15.75" x14ac:dyDescent="0.25">
      <c r="A54" s="6" t="s">
        <v>10</v>
      </c>
      <c r="B54" s="18">
        <v>250</v>
      </c>
      <c r="C54" s="18"/>
      <c r="D54" s="18"/>
      <c r="E54" s="18">
        <v>250</v>
      </c>
      <c r="F54"/>
    </row>
    <row r="55" spans="1:6" ht="15.75" x14ac:dyDescent="0.25">
      <c r="A55" s="6" t="s">
        <v>11</v>
      </c>
      <c r="B55" s="18">
        <v>0</v>
      </c>
      <c r="C55" s="18">
        <v>0</v>
      </c>
      <c r="D55" s="18">
        <v>0</v>
      </c>
      <c r="E55" s="18">
        <f>SUM(B55:D55)</f>
        <v>0</v>
      </c>
      <c r="F55"/>
    </row>
    <row r="56" spans="1:6" ht="15.75" x14ac:dyDescent="0.25">
      <c r="A56" s="6" t="s">
        <v>12</v>
      </c>
      <c r="B56" s="18">
        <v>0</v>
      </c>
      <c r="C56" s="18">
        <v>0</v>
      </c>
      <c r="D56" s="18">
        <v>0</v>
      </c>
      <c r="E56" s="18">
        <f>SUM(B56:D56)</f>
        <v>0</v>
      </c>
      <c r="F56"/>
    </row>
    <row r="57" spans="1:6" ht="15.75" thickBot="1" x14ac:dyDescent="0.3">
      <c r="A57" s="10"/>
      <c r="B57" s="17"/>
      <c r="C57" s="17"/>
      <c r="D57" s="17"/>
      <c r="E57" s="17"/>
      <c r="F57"/>
    </row>
    <row r="58" spans="1:6" ht="16.5" thickBot="1" x14ac:dyDescent="0.3">
      <c r="A58" s="7" t="s">
        <v>13</v>
      </c>
      <c r="B58" s="22">
        <f>SUM(B53:B57)</f>
        <v>3405</v>
      </c>
      <c r="C58" s="21">
        <f>SUM(C53:C57)</f>
        <v>3645</v>
      </c>
      <c r="D58" s="21">
        <f>SUM(D53:D57)</f>
        <v>3125</v>
      </c>
      <c r="E58" s="21">
        <f>SUM(E53:E57)</f>
        <v>10175</v>
      </c>
      <c r="F58"/>
    </row>
    <row r="59" spans="1:6" ht="15.75" thickBot="1" x14ac:dyDescent="0.3">
      <c r="A59" s="11"/>
      <c r="B59" s="17"/>
      <c r="C59" s="17"/>
      <c r="D59" s="17"/>
      <c r="E59" s="17"/>
      <c r="F59"/>
    </row>
    <row r="60" spans="1:6" ht="16.5" thickBot="1" x14ac:dyDescent="0.3">
      <c r="A60" s="7" t="s">
        <v>15</v>
      </c>
      <c r="B60" s="20"/>
      <c r="C60" s="18"/>
      <c r="D60" s="18"/>
      <c r="E60" s="18"/>
      <c r="F60"/>
    </row>
    <row r="61" spans="1:6" ht="15.75" x14ac:dyDescent="0.25">
      <c r="A61" s="8" t="s">
        <v>16</v>
      </c>
      <c r="B61" s="18">
        <v>851</v>
      </c>
      <c r="C61" s="18">
        <v>911</v>
      </c>
      <c r="D61" s="18">
        <v>1060</v>
      </c>
      <c r="E61" s="18">
        <f t="shared" ref="E61:E71" si="0">SUM(B61:D61)</f>
        <v>2822</v>
      </c>
      <c r="F61"/>
    </row>
    <row r="62" spans="1:6" ht="15.75" x14ac:dyDescent="0.25">
      <c r="A62" s="6" t="s">
        <v>17</v>
      </c>
      <c r="B62" s="18">
        <v>34</v>
      </c>
      <c r="C62" s="18">
        <v>36</v>
      </c>
      <c r="D62" s="18">
        <v>41</v>
      </c>
      <c r="E62" s="18">
        <f t="shared" si="0"/>
        <v>111</v>
      </c>
      <c r="F62"/>
    </row>
    <row r="63" spans="1:6" ht="15.75" x14ac:dyDescent="0.25">
      <c r="A63" s="6" t="s">
        <v>18</v>
      </c>
      <c r="B63" s="18"/>
      <c r="C63" s="18"/>
      <c r="D63" s="18">
        <v>60</v>
      </c>
      <c r="E63" s="18">
        <f t="shared" si="0"/>
        <v>60</v>
      </c>
      <c r="F63"/>
    </row>
    <row r="64" spans="1:6" ht="15.75" x14ac:dyDescent="0.25">
      <c r="A64" s="6" t="s">
        <v>20</v>
      </c>
      <c r="B64" s="18">
        <v>200</v>
      </c>
      <c r="C64" s="18">
        <v>200</v>
      </c>
      <c r="D64" s="18">
        <v>200</v>
      </c>
      <c r="E64" s="18">
        <f t="shared" si="0"/>
        <v>600</v>
      </c>
      <c r="F64" s="25"/>
    </row>
    <row r="65" spans="1:6" ht="15.75" x14ac:dyDescent="0.25">
      <c r="A65" s="6" t="s">
        <v>21</v>
      </c>
      <c r="B65" s="18">
        <v>40</v>
      </c>
      <c r="C65" s="18">
        <v>40</v>
      </c>
      <c r="D65" s="18">
        <v>40</v>
      </c>
      <c r="E65" s="18">
        <f t="shared" si="0"/>
        <v>120</v>
      </c>
      <c r="F65"/>
    </row>
    <row r="66" spans="1:6" ht="15.75" x14ac:dyDescent="0.25">
      <c r="A66" s="6" t="s">
        <v>37</v>
      </c>
      <c r="B66" s="18">
        <v>10</v>
      </c>
      <c r="C66" s="18">
        <v>10</v>
      </c>
      <c r="D66" s="18">
        <v>10</v>
      </c>
      <c r="E66" s="18">
        <f t="shared" si="0"/>
        <v>30</v>
      </c>
      <c r="F66"/>
    </row>
    <row r="67" spans="1:6" ht="15.75" x14ac:dyDescent="0.25">
      <c r="A67" s="6" t="s">
        <v>19</v>
      </c>
      <c r="B67" s="18">
        <v>10</v>
      </c>
      <c r="C67" s="18"/>
      <c r="D67" s="18"/>
      <c r="E67" s="18">
        <f t="shared" si="0"/>
        <v>10</v>
      </c>
      <c r="F67"/>
    </row>
    <row r="68" spans="1:6" ht="15.75" x14ac:dyDescent="0.25">
      <c r="A68" s="6" t="s">
        <v>22</v>
      </c>
      <c r="B68" s="18">
        <v>29</v>
      </c>
      <c r="C68" s="18"/>
      <c r="D68" s="18"/>
      <c r="E68" s="18">
        <f t="shared" si="0"/>
        <v>29</v>
      </c>
      <c r="F68"/>
    </row>
    <row r="69" spans="1:6" ht="15.75" x14ac:dyDescent="0.25">
      <c r="A69" s="6" t="s">
        <v>23</v>
      </c>
      <c r="B69" s="18">
        <v>25</v>
      </c>
      <c r="C69" s="18"/>
      <c r="D69" s="18"/>
      <c r="E69" s="18">
        <f t="shared" si="0"/>
        <v>25</v>
      </c>
      <c r="F69"/>
    </row>
    <row r="70" spans="1:6" ht="15.75" x14ac:dyDescent="0.25">
      <c r="A70" s="6" t="s">
        <v>24</v>
      </c>
      <c r="B70" s="18">
        <v>150</v>
      </c>
      <c r="C70" s="18"/>
      <c r="D70" s="18"/>
      <c r="E70" s="18">
        <f t="shared" si="0"/>
        <v>150</v>
      </c>
      <c r="F70"/>
    </row>
    <row r="71" spans="1:6" ht="15.75" x14ac:dyDescent="0.25">
      <c r="A71" s="6" t="s">
        <v>25</v>
      </c>
      <c r="B71" s="18">
        <v>23</v>
      </c>
      <c r="C71" s="18">
        <v>23</v>
      </c>
      <c r="D71" s="18">
        <v>23</v>
      </c>
      <c r="E71" s="18">
        <f t="shared" si="0"/>
        <v>69</v>
      </c>
      <c r="F71"/>
    </row>
    <row r="72" spans="1:6" ht="15.75" x14ac:dyDescent="0.25">
      <c r="A72" s="6" t="s">
        <v>26</v>
      </c>
      <c r="B72" s="18"/>
      <c r="C72" s="18"/>
      <c r="D72" s="18"/>
      <c r="E72" s="18"/>
      <c r="F72"/>
    </row>
    <row r="73" spans="1:6" ht="15.75" x14ac:dyDescent="0.25">
      <c r="A73" s="6" t="s">
        <v>27</v>
      </c>
      <c r="B73" s="18"/>
      <c r="C73" s="18"/>
      <c r="D73" s="18"/>
      <c r="E73" s="18"/>
      <c r="F73"/>
    </row>
    <row r="74" spans="1:6" ht="15.75" x14ac:dyDescent="0.25">
      <c r="A74" s="6" t="s">
        <v>28</v>
      </c>
      <c r="B74" s="18"/>
      <c r="C74" s="18"/>
      <c r="D74" s="18">
        <v>30</v>
      </c>
      <c r="E74" s="18">
        <f>SUM(B74:D74)</f>
        <v>30</v>
      </c>
      <c r="F74"/>
    </row>
    <row r="75" spans="1:6" ht="15.75" x14ac:dyDescent="0.25">
      <c r="A75" s="6" t="s">
        <v>29</v>
      </c>
      <c r="B75" s="18"/>
      <c r="C75" s="18"/>
      <c r="D75" s="18"/>
      <c r="E75" s="18"/>
      <c r="F75"/>
    </row>
    <row r="76" spans="1:6" ht="15.75" x14ac:dyDescent="0.25">
      <c r="A76" s="6" t="s">
        <v>30</v>
      </c>
      <c r="B76" s="18"/>
      <c r="C76" s="18">
        <v>18</v>
      </c>
      <c r="D76" s="18">
        <v>8</v>
      </c>
      <c r="E76" s="18">
        <f>SUM(B76:D76)</f>
        <v>26</v>
      </c>
      <c r="F76"/>
    </row>
    <row r="77" spans="1:6" ht="15.75" x14ac:dyDescent="0.25">
      <c r="A77" s="6" t="s">
        <v>31</v>
      </c>
      <c r="B77" s="18">
        <v>80</v>
      </c>
      <c r="C77" s="18">
        <v>80</v>
      </c>
      <c r="D77" s="18">
        <v>80</v>
      </c>
      <c r="E77" s="18">
        <f>SUM(B77:D77)</f>
        <v>240</v>
      </c>
      <c r="F77"/>
    </row>
    <row r="78" spans="1:6" ht="15.75" x14ac:dyDescent="0.25">
      <c r="A78" s="6" t="s">
        <v>32</v>
      </c>
      <c r="B78" s="19"/>
      <c r="C78" s="17"/>
      <c r="D78" s="17"/>
      <c r="E78" s="17"/>
      <c r="F78"/>
    </row>
    <row r="79" spans="1:6" ht="15.75" x14ac:dyDescent="0.25">
      <c r="A79" s="6" t="s">
        <v>33</v>
      </c>
      <c r="B79" s="20">
        <v>10</v>
      </c>
      <c r="C79" s="18">
        <v>10</v>
      </c>
      <c r="D79" s="18">
        <v>10</v>
      </c>
      <c r="E79" s="18">
        <f>SUM(B79:D79)</f>
        <v>30</v>
      </c>
      <c r="F79"/>
    </row>
    <row r="80" spans="1:6" ht="15.75" x14ac:dyDescent="0.25">
      <c r="A80" s="6" t="s">
        <v>34</v>
      </c>
      <c r="B80" s="19"/>
      <c r="C80" s="17"/>
      <c r="D80" s="17"/>
      <c r="E80" s="17"/>
      <c r="F80"/>
    </row>
    <row r="81" spans="1:6" ht="15.75" x14ac:dyDescent="0.25">
      <c r="A81" s="6" t="s">
        <v>38</v>
      </c>
      <c r="B81" s="20">
        <v>300</v>
      </c>
      <c r="C81" s="18">
        <v>300</v>
      </c>
      <c r="D81" s="18">
        <v>300</v>
      </c>
      <c r="E81" s="18">
        <f>SUM(B81:D81)</f>
        <v>900</v>
      </c>
      <c r="F81"/>
    </row>
    <row r="82" spans="1:6" ht="16.5" thickBot="1" x14ac:dyDescent="0.3">
      <c r="A82" s="12" t="s">
        <v>43</v>
      </c>
      <c r="B82" s="20">
        <v>275</v>
      </c>
      <c r="C82" s="18"/>
      <c r="D82" s="18"/>
      <c r="E82" s="18">
        <f>SUM(B82:D82)</f>
        <v>275</v>
      </c>
      <c r="F82"/>
    </row>
    <row r="83" spans="1:6" ht="16.5" thickBot="1" x14ac:dyDescent="0.3">
      <c r="A83" s="7" t="s">
        <v>35</v>
      </c>
      <c r="B83" s="22">
        <f>SUM(B61:B82)</f>
        <v>2037</v>
      </c>
      <c r="C83" s="21">
        <f>SUM(C61:C82)</f>
        <v>1628</v>
      </c>
      <c r="D83" s="21">
        <f>SUM(D61:D82)</f>
        <v>1862</v>
      </c>
      <c r="E83" s="21">
        <f>SUM(E61:E82)</f>
        <v>5527</v>
      </c>
      <c r="F83"/>
    </row>
    <row r="84" spans="1:6" ht="16.5" thickBot="1" x14ac:dyDescent="0.3">
      <c r="A84" s="7"/>
      <c r="B84" s="20"/>
      <c r="C84" s="18"/>
      <c r="D84" s="18"/>
      <c r="E84" s="18"/>
      <c r="F84"/>
    </row>
    <row r="85" spans="1:6" ht="16.5" thickBot="1" x14ac:dyDescent="0.3">
      <c r="A85" s="7" t="s">
        <v>36</v>
      </c>
      <c r="B85" s="22">
        <f>SUM(B58-B83)</f>
        <v>1368</v>
      </c>
      <c r="C85" s="21">
        <f>SUM(C58-C83)</f>
        <v>2017</v>
      </c>
      <c r="D85" s="21">
        <f>SUM(D58-D83)</f>
        <v>1263</v>
      </c>
      <c r="E85" s="21">
        <f>SUM(E58-E83)</f>
        <v>4648</v>
      </c>
      <c r="F85"/>
    </row>
    <row r="86" spans="1:6" x14ac:dyDescent="0.25">
      <c r="F86"/>
    </row>
    <row r="87" spans="1:6" x14ac:dyDescent="0.25">
      <c r="C87" s="14"/>
      <c r="F87"/>
    </row>
    <row r="88" spans="1:6" x14ac:dyDescent="0.25">
      <c r="C88" s="14" t="s">
        <v>52</v>
      </c>
      <c r="F88"/>
    </row>
    <row r="89" spans="1:6" ht="15.75" x14ac:dyDescent="0.25">
      <c r="A89" s="3" t="s">
        <v>0</v>
      </c>
      <c r="B89" s="4"/>
      <c r="C89" s="4"/>
      <c r="D89" s="5"/>
      <c r="E89" s="5"/>
      <c r="F89" s="5"/>
    </row>
    <row r="90" spans="1:6" ht="15.75" x14ac:dyDescent="0.25">
      <c r="A90" s="3"/>
      <c r="B90" s="4"/>
      <c r="C90" s="4"/>
      <c r="D90" s="5"/>
      <c r="E90" s="5"/>
      <c r="F90" s="5"/>
    </row>
    <row r="91" spans="1:6" ht="15.75" x14ac:dyDescent="0.25">
      <c r="A91" s="3" t="s">
        <v>1</v>
      </c>
      <c r="B91" s="4"/>
      <c r="C91" s="4" t="s">
        <v>50</v>
      </c>
      <c r="D91" s="5"/>
      <c r="E91" s="5"/>
      <c r="F91" s="5"/>
    </row>
    <row r="92" spans="1:6" ht="15.75" x14ac:dyDescent="0.25">
      <c r="A92" s="2"/>
      <c r="B92" s="5"/>
      <c r="C92" s="5"/>
      <c r="D92" s="5"/>
      <c r="F92" s="5"/>
    </row>
    <row r="93" spans="1:6" ht="15.75" x14ac:dyDescent="0.25">
      <c r="A93" s="2"/>
      <c r="B93" s="5"/>
      <c r="C93" s="13" t="s">
        <v>44</v>
      </c>
      <c r="D93" s="5"/>
      <c r="E93" s="5"/>
      <c r="F93" s="5"/>
    </row>
    <row r="94" spans="1:6" ht="16.5" thickBot="1" x14ac:dyDescent="0.3">
      <c r="A94" s="2"/>
      <c r="B94" s="5"/>
      <c r="C94" s="5"/>
      <c r="D94" s="5"/>
      <c r="E94" s="5"/>
      <c r="F94" s="5"/>
    </row>
    <row r="95" spans="1:6" ht="16.5" thickBot="1" x14ac:dyDescent="0.3">
      <c r="A95" s="7" t="s">
        <v>2</v>
      </c>
      <c r="B95" s="9" t="s">
        <v>45</v>
      </c>
      <c r="C95" s="9" t="s">
        <v>46</v>
      </c>
      <c r="D95" s="9" t="s">
        <v>47</v>
      </c>
      <c r="E95" s="9" t="s">
        <v>48</v>
      </c>
      <c r="F95" s="9" t="s">
        <v>14</v>
      </c>
    </row>
    <row r="96" spans="1:6" ht="16.5" thickBot="1" x14ac:dyDescent="0.3">
      <c r="A96" s="7" t="s">
        <v>8</v>
      </c>
      <c r="B96" s="15"/>
      <c r="C96" s="16"/>
      <c r="D96" s="16"/>
      <c r="E96" s="16"/>
      <c r="F96" s="16"/>
    </row>
    <row r="97" spans="1:7" ht="15.75" x14ac:dyDescent="0.25">
      <c r="A97" s="8" t="s">
        <v>9</v>
      </c>
      <c r="B97" s="18">
        <v>6723</v>
      </c>
      <c r="C97" s="18">
        <v>9519</v>
      </c>
      <c r="D97" s="18">
        <v>11059</v>
      </c>
      <c r="E97" s="18">
        <v>12762</v>
      </c>
      <c r="F97" s="18">
        <f>SUM(B97:E97)</f>
        <v>40063</v>
      </c>
    </row>
    <row r="98" spans="1:7" ht="15.75" x14ac:dyDescent="0.25">
      <c r="A98" s="6" t="s">
        <v>10</v>
      </c>
      <c r="B98" s="18">
        <v>250</v>
      </c>
      <c r="C98" s="18">
        <v>250</v>
      </c>
      <c r="D98" s="18">
        <v>400</v>
      </c>
      <c r="E98" s="18">
        <v>0</v>
      </c>
      <c r="F98" s="18">
        <f>SUM(B98:E98)</f>
        <v>900</v>
      </c>
    </row>
    <row r="99" spans="1:7" ht="15.75" x14ac:dyDescent="0.25">
      <c r="A99" s="6" t="s">
        <v>11</v>
      </c>
      <c r="B99" s="18"/>
      <c r="C99" s="18"/>
      <c r="D99" s="18"/>
      <c r="E99" s="18"/>
      <c r="F99" s="18"/>
    </row>
    <row r="100" spans="1:7" ht="15.75" x14ac:dyDescent="0.25">
      <c r="A100" s="6" t="s">
        <v>12</v>
      </c>
      <c r="B100" s="18"/>
      <c r="C100" s="18"/>
      <c r="D100" s="18"/>
      <c r="E100" s="18"/>
      <c r="F100" s="18"/>
    </row>
    <row r="101" spans="1:7" ht="16.5" thickBot="1" x14ac:dyDescent="0.3">
      <c r="A101" s="10"/>
      <c r="B101" s="17"/>
      <c r="C101" s="17"/>
      <c r="D101" s="17"/>
      <c r="E101" s="17"/>
      <c r="F101" s="18"/>
    </row>
    <row r="102" spans="1:7" ht="16.5" thickBot="1" x14ac:dyDescent="0.3">
      <c r="A102" s="7" t="s">
        <v>13</v>
      </c>
      <c r="B102" s="22">
        <f>SUM(B97:B101)</f>
        <v>6973</v>
      </c>
      <c r="C102" s="21">
        <f>SUM(C97:C101)</f>
        <v>9769</v>
      </c>
      <c r="D102" s="21">
        <f>SUM(D97:D101)</f>
        <v>11459</v>
      </c>
      <c r="E102" s="21">
        <f>SUM(E97:E101)</f>
        <v>12762</v>
      </c>
      <c r="F102" s="21">
        <f>SUM(F97:F101)</f>
        <v>40963</v>
      </c>
    </row>
    <row r="103" spans="1:7" ht="16.5" thickBot="1" x14ac:dyDescent="0.3">
      <c r="A103" s="11"/>
      <c r="B103" s="17"/>
      <c r="C103" s="17"/>
      <c r="D103" s="17"/>
      <c r="E103" s="17"/>
      <c r="F103" s="18"/>
    </row>
    <row r="104" spans="1:7" ht="16.5" thickBot="1" x14ac:dyDescent="0.3">
      <c r="A104" s="7" t="s">
        <v>15</v>
      </c>
      <c r="B104" s="20"/>
      <c r="C104" s="18"/>
      <c r="D104" s="18"/>
      <c r="E104" s="18"/>
      <c r="F104" s="18"/>
    </row>
    <row r="105" spans="1:7" ht="15.75" x14ac:dyDescent="0.25">
      <c r="A105" s="8" t="s">
        <v>16</v>
      </c>
      <c r="B105" s="18">
        <v>2403</v>
      </c>
      <c r="C105" s="18">
        <v>2609</v>
      </c>
      <c r="D105" s="18">
        <v>2918</v>
      </c>
      <c r="E105" s="18">
        <v>3132</v>
      </c>
      <c r="F105" s="18">
        <f t="shared" ref="F105:F126" si="1">SUM(B105:E105)</f>
        <v>11062</v>
      </c>
    </row>
    <row r="106" spans="1:7" ht="15.75" x14ac:dyDescent="0.25">
      <c r="A106" s="6" t="s">
        <v>17</v>
      </c>
      <c r="B106" s="18">
        <v>25</v>
      </c>
      <c r="C106" s="18">
        <v>25</v>
      </c>
      <c r="D106" s="18">
        <v>25</v>
      </c>
      <c r="E106" s="18">
        <v>15</v>
      </c>
      <c r="F106" s="18">
        <f t="shared" si="1"/>
        <v>90</v>
      </c>
      <c r="G106" s="25"/>
    </row>
    <row r="107" spans="1:7" ht="15.75" x14ac:dyDescent="0.25">
      <c r="A107" s="6" t="s">
        <v>18</v>
      </c>
      <c r="B107" s="18">
        <v>125</v>
      </c>
      <c r="C107" s="18">
        <v>60</v>
      </c>
      <c r="D107" s="18">
        <v>60</v>
      </c>
      <c r="E107" s="18">
        <v>60</v>
      </c>
      <c r="F107" s="18">
        <f t="shared" si="1"/>
        <v>305</v>
      </c>
    </row>
    <row r="108" spans="1:7" ht="15.75" x14ac:dyDescent="0.25">
      <c r="A108" s="6" t="s">
        <v>20</v>
      </c>
      <c r="B108" s="18">
        <v>900</v>
      </c>
      <c r="C108" s="18">
        <v>650</v>
      </c>
      <c r="D108" s="18">
        <v>300</v>
      </c>
      <c r="E108" s="18">
        <v>175</v>
      </c>
      <c r="F108" s="18">
        <f t="shared" si="1"/>
        <v>2025</v>
      </c>
    </row>
    <row r="109" spans="1:7" ht="15.75" x14ac:dyDescent="0.25">
      <c r="A109" s="6" t="s">
        <v>21</v>
      </c>
      <c r="B109" s="18">
        <v>125</v>
      </c>
      <c r="C109" s="18">
        <v>125</v>
      </c>
      <c r="D109" s="18">
        <v>125</v>
      </c>
      <c r="E109" s="18">
        <v>125</v>
      </c>
      <c r="F109" s="18">
        <f t="shared" si="1"/>
        <v>500</v>
      </c>
    </row>
    <row r="110" spans="1:7" ht="15.75" x14ac:dyDescent="0.25">
      <c r="A110" s="6" t="s">
        <v>37</v>
      </c>
      <c r="B110" s="18">
        <v>30</v>
      </c>
      <c r="C110" s="18">
        <v>30</v>
      </c>
      <c r="D110" s="18">
        <v>30</v>
      </c>
      <c r="E110" s="18">
        <v>30</v>
      </c>
      <c r="F110" s="18">
        <f t="shared" si="1"/>
        <v>120</v>
      </c>
    </row>
    <row r="111" spans="1:7" ht="15.75" x14ac:dyDescent="0.25">
      <c r="A111" s="6" t="s">
        <v>19</v>
      </c>
      <c r="B111" s="18">
        <v>50</v>
      </c>
      <c r="C111" s="18">
        <v>15</v>
      </c>
      <c r="D111" s="18">
        <v>15</v>
      </c>
      <c r="E111" s="18">
        <v>15</v>
      </c>
      <c r="F111" s="18">
        <f t="shared" si="1"/>
        <v>95</v>
      </c>
    </row>
    <row r="112" spans="1:7" ht="15.75" x14ac:dyDescent="0.25">
      <c r="A112" s="6" t="s">
        <v>22</v>
      </c>
      <c r="B112" s="18">
        <v>40</v>
      </c>
      <c r="C112" s="18">
        <v>0</v>
      </c>
      <c r="D112" s="18">
        <v>0</v>
      </c>
      <c r="E112" s="18">
        <v>0</v>
      </c>
      <c r="F112" s="18">
        <f t="shared" si="1"/>
        <v>40</v>
      </c>
    </row>
    <row r="113" spans="1:6" ht="15.75" x14ac:dyDescent="0.25">
      <c r="A113" s="6" t="s">
        <v>23</v>
      </c>
      <c r="B113" s="18">
        <v>75</v>
      </c>
      <c r="C113" s="18">
        <v>75</v>
      </c>
      <c r="D113" s="18">
        <v>75</v>
      </c>
      <c r="E113" s="18">
        <v>0</v>
      </c>
      <c r="F113" s="18">
        <f t="shared" si="1"/>
        <v>225</v>
      </c>
    </row>
    <row r="114" spans="1:6" ht="15.75" x14ac:dyDescent="0.25">
      <c r="A114" s="6" t="s">
        <v>24</v>
      </c>
      <c r="B114" s="18">
        <v>0</v>
      </c>
      <c r="C114" s="18">
        <v>0</v>
      </c>
      <c r="D114" s="18">
        <v>0</v>
      </c>
      <c r="E114" s="18">
        <v>500</v>
      </c>
      <c r="F114" s="18">
        <f t="shared" si="1"/>
        <v>500</v>
      </c>
    </row>
    <row r="115" spans="1:6" ht="15.75" x14ac:dyDescent="0.25">
      <c r="A115" s="6" t="s">
        <v>25</v>
      </c>
      <c r="B115" s="18">
        <v>65</v>
      </c>
      <c r="C115" s="18">
        <v>65</v>
      </c>
      <c r="D115" s="18">
        <v>65</v>
      </c>
      <c r="E115" s="18">
        <v>65</v>
      </c>
      <c r="F115" s="18">
        <f t="shared" si="1"/>
        <v>260</v>
      </c>
    </row>
    <row r="116" spans="1:6" ht="15.75" x14ac:dyDescent="0.25">
      <c r="A116" s="6" t="s">
        <v>26</v>
      </c>
      <c r="B116" s="18">
        <v>100</v>
      </c>
      <c r="C116" s="18">
        <v>0</v>
      </c>
      <c r="D116" s="18">
        <v>0</v>
      </c>
      <c r="E116" s="18">
        <v>0</v>
      </c>
      <c r="F116" s="18">
        <f t="shared" si="1"/>
        <v>100</v>
      </c>
    </row>
    <row r="117" spans="1:6" ht="15.75" x14ac:dyDescent="0.25">
      <c r="A117" s="6" t="s">
        <v>27</v>
      </c>
      <c r="B117" s="18">
        <v>75</v>
      </c>
      <c r="C117" s="18">
        <v>0</v>
      </c>
      <c r="D117" s="18">
        <v>0</v>
      </c>
      <c r="E117" s="18">
        <v>0</v>
      </c>
      <c r="F117" s="18">
        <f t="shared" si="1"/>
        <v>75</v>
      </c>
    </row>
    <row r="118" spans="1:6" ht="15.75" x14ac:dyDescent="0.25">
      <c r="A118" s="6" t="s">
        <v>28</v>
      </c>
      <c r="B118" s="18">
        <v>125</v>
      </c>
      <c r="C118" s="18">
        <v>0</v>
      </c>
      <c r="D118" s="18">
        <v>0</v>
      </c>
      <c r="E118" s="18">
        <v>65</v>
      </c>
      <c r="F118" s="18">
        <f t="shared" si="1"/>
        <v>190</v>
      </c>
    </row>
    <row r="119" spans="1:6" ht="15.75" x14ac:dyDescent="0.25">
      <c r="A119" s="6" t="s">
        <v>29</v>
      </c>
      <c r="B119" s="18">
        <v>30</v>
      </c>
      <c r="C119" s="18">
        <v>0</v>
      </c>
      <c r="D119" s="18">
        <v>30</v>
      </c>
      <c r="E119" s="18">
        <v>0</v>
      </c>
      <c r="F119" s="18">
        <f t="shared" si="1"/>
        <v>60</v>
      </c>
    </row>
    <row r="120" spans="1:6" ht="15.75" x14ac:dyDescent="0.25">
      <c r="A120" s="6" t="s">
        <v>30</v>
      </c>
      <c r="B120" s="18">
        <v>57</v>
      </c>
      <c r="C120" s="18">
        <v>26</v>
      </c>
      <c r="D120" s="18">
        <v>191</v>
      </c>
      <c r="E120" s="18">
        <v>0</v>
      </c>
      <c r="F120" s="18">
        <f t="shared" si="1"/>
        <v>274</v>
      </c>
    </row>
    <row r="121" spans="1:6" ht="15.75" x14ac:dyDescent="0.25">
      <c r="A121" s="6" t="s">
        <v>31</v>
      </c>
      <c r="B121" s="18">
        <v>240</v>
      </c>
      <c r="C121" s="18">
        <v>240</v>
      </c>
      <c r="D121" s="18">
        <v>240</v>
      </c>
      <c r="E121" s="18">
        <v>240</v>
      </c>
      <c r="F121" s="18">
        <f t="shared" si="1"/>
        <v>960</v>
      </c>
    </row>
    <row r="122" spans="1:6" ht="15.75" x14ac:dyDescent="0.25">
      <c r="A122" s="6" t="s">
        <v>32</v>
      </c>
      <c r="B122" s="18">
        <v>225</v>
      </c>
      <c r="C122" s="18">
        <v>0</v>
      </c>
      <c r="D122" s="18">
        <v>0</v>
      </c>
      <c r="E122" s="18">
        <v>0</v>
      </c>
      <c r="F122" s="18">
        <f t="shared" si="1"/>
        <v>225</v>
      </c>
    </row>
    <row r="123" spans="1:6" ht="15.75" x14ac:dyDescent="0.25">
      <c r="A123" s="6" t="s">
        <v>33</v>
      </c>
      <c r="B123" s="18">
        <v>30</v>
      </c>
      <c r="C123" s="18">
        <v>30</v>
      </c>
      <c r="D123" s="18">
        <v>30</v>
      </c>
      <c r="E123" s="18">
        <v>30</v>
      </c>
      <c r="F123" s="18">
        <f t="shared" si="1"/>
        <v>120</v>
      </c>
    </row>
    <row r="124" spans="1:6" ht="15.75" x14ac:dyDescent="0.25">
      <c r="A124" s="6" t="s">
        <v>34</v>
      </c>
      <c r="B124" s="18">
        <v>0</v>
      </c>
      <c r="C124" s="18">
        <v>0</v>
      </c>
      <c r="D124" s="18">
        <v>0</v>
      </c>
      <c r="E124" s="18">
        <v>0</v>
      </c>
      <c r="F124" s="18">
        <f t="shared" si="1"/>
        <v>0</v>
      </c>
    </row>
    <row r="125" spans="1:6" ht="15.75" x14ac:dyDescent="0.25">
      <c r="A125" s="6" t="s">
        <v>38</v>
      </c>
      <c r="B125" s="18">
        <v>2000</v>
      </c>
      <c r="C125" s="18">
        <v>2000</v>
      </c>
      <c r="D125" s="18">
        <v>2000</v>
      </c>
      <c r="E125" s="18">
        <v>2000</v>
      </c>
      <c r="F125" s="18">
        <f t="shared" si="1"/>
        <v>8000</v>
      </c>
    </row>
    <row r="126" spans="1:6" ht="16.5" thickBot="1" x14ac:dyDescent="0.3">
      <c r="A126" s="12" t="s">
        <v>43</v>
      </c>
      <c r="B126" s="18">
        <v>200</v>
      </c>
      <c r="C126" s="18">
        <v>200</v>
      </c>
      <c r="D126" s="18">
        <v>200</v>
      </c>
      <c r="E126" s="18">
        <v>200</v>
      </c>
      <c r="F126" s="18">
        <f t="shared" si="1"/>
        <v>800</v>
      </c>
    </row>
    <row r="127" spans="1:6" ht="16.5" thickBot="1" x14ac:dyDescent="0.3">
      <c r="A127" s="7" t="s">
        <v>35</v>
      </c>
      <c r="B127" s="26">
        <f>SUM(B105:B126)</f>
        <v>6920</v>
      </c>
      <c r="C127" s="27">
        <f>SUM(C105:C126)</f>
        <v>6150</v>
      </c>
      <c r="D127" s="27">
        <f>SUM(D105:D126)</f>
        <v>6304</v>
      </c>
      <c r="E127" s="27">
        <f>SUM(E105:E126)</f>
        <v>6652</v>
      </c>
      <c r="F127" s="27">
        <f>SUM(F105:F126)</f>
        <v>26026</v>
      </c>
    </row>
    <row r="128" spans="1:6" ht="15.75" x14ac:dyDescent="0.25">
      <c r="B128" s="5"/>
      <c r="C128" s="5"/>
      <c r="D128" s="5"/>
      <c r="E128" s="5"/>
    </row>
    <row r="129" spans="3:6" x14ac:dyDescent="0.25">
      <c r="C129" s="14" t="s">
        <v>49</v>
      </c>
    </row>
    <row r="130" spans="3:6" x14ac:dyDescent="0.25">
      <c r="C130" s="14"/>
      <c r="F130"/>
    </row>
    <row r="131" spans="3:6" x14ac:dyDescent="0.25">
      <c r="F131"/>
    </row>
  </sheetData>
  <pageMargins left="0.25" right="0.25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phile</dc:creator>
  <cp:lastModifiedBy>Phil Ellison</cp:lastModifiedBy>
  <cp:lastPrinted>2024-09-21T19:19:20Z</cp:lastPrinted>
  <dcterms:created xsi:type="dcterms:W3CDTF">2019-02-08T00:00:53Z</dcterms:created>
  <dcterms:modified xsi:type="dcterms:W3CDTF">2024-09-21T19:28:10Z</dcterms:modified>
</cp:coreProperties>
</file>